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idoretc1\adriana.garcia\Adriana\Productos\MOS\Office 2019\Proyectos Integradores MOS 2019\EXCEL 2019\Proyecto Integrador Excel_1\Recursos\"/>
    </mc:Choice>
  </mc:AlternateContent>
  <xr:revisionPtr revIDLastSave="0" documentId="13_ncr:1_{ECD4F397-CF73-4308-866F-68F717BA2A37}" xr6:coauthVersionLast="45" xr6:coauthVersionMax="45" xr10:uidLastSave="{00000000-0000-0000-0000-000000000000}"/>
  <bookViews>
    <workbookView xWindow="11160" yWindow="720" windowWidth="10665" windowHeight="9315" xr2:uid="{8A9274C9-6FBB-4DD2-9A14-43CC7BAEB3C1}"/>
  </bookViews>
  <sheets>
    <sheet name="VENTAS (SEMESTRAL)" sheetId="1" r:id="rId1"/>
    <sheet name="Agentes" sheetId="8" r:id="rId2"/>
  </sheets>
  <definedNames>
    <definedName name="TotalS1">Tabla1[TOTAL]</definedName>
    <definedName name="TotalS2">Tabla2[TOTAL]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H3" i="1"/>
</calcChain>
</file>

<file path=xl/sharedStrings.xml><?xml version="1.0" encoding="utf-8"?>
<sst xmlns="http://schemas.openxmlformats.org/spreadsheetml/2006/main" count="53" uniqueCount="36">
  <si>
    <t>ALFREDO ALAMO CASELLAS</t>
  </si>
  <si>
    <t>LUIS MIGUEL SALDAÑA RUZ</t>
  </si>
  <si>
    <t>GABRIEL BARAHONA JURADO</t>
  </si>
  <si>
    <t>PEDRO GAMERO CUADRA</t>
  </si>
  <si>
    <t>ADRIAN GANDIA VALCARCEL</t>
  </si>
  <si>
    <t>GABRIEL BENITO ALEMANY</t>
  </si>
  <si>
    <t>FELIPE PERNAS COLOMER</t>
  </si>
  <si>
    <t>FRANCISCO JOSE PINEDO SANCHO</t>
  </si>
  <si>
    <t>MIGUEL ANGEL GARCIA RIBERA</t>
  </si>
  <si>
    <t>RAMON OLMEDO VERGARA</t>
  </si>
  <si>
    <t>RAMON LLINARES MATILLA</t>
  </si>
  <si>
    <t>JOSEFINA LANDA HUGUET</t>
  </si>
  <si>
    <t>MONICA MORAGA BARRIGA</t>
  </si>
  <si>
    <t>ENERO</t>
  </si>
  <si>
    <t>FEBRERO</t>
  </si>
  <si>
    <t>MARZO</t>
  </si>
  <si>
    <t>ABRIL</t>
  </si>
  <si>
    <t>MAYO</t>
  </si>
  <si>
    <t>JUNIO</t>
  </si>
  <si>
    <t>ÓLIVER MARQUEZ DIEZ</t>
  </si>
  <si>
    <t>MARCO ROIG CABALLERO</t>
  </si>
  <si>
    <t>AGENTE</t>
  </si>
  <si>
    <t>TOTAL</t>
  </si>
  <si>
    <t>JULIO</t>
  </si>
  <si>
    <t>AGOSTO</t>
  </si>
  <si>
    <t>SEPTIEMBRE</t>
  </si>
  <si>
    <t>OCTUBRE</t>
  </si>
  <si>
    <t>NOVIEMBRE</t>
  </si>
  <si>
    <t>DICIEMBRE</t>
  </si>
  <si>
    <t>AGENCIA PUBLICITARIA 969</t>
  </si>
  <si>
    <t>COMISIÓN</t>
  </si>
  <si>
    <t>Máximo de ventas 1er semestre</t>
  </si>
  <si>
    <t>Promedio de ventas 2o semestre</t>
  </si>
  <si>
    <t>Gráfico</t>
  </si>
  <si>
    <t>Total de Ventas Anual</t>
  </si>
  <si>
    <t>Impuesto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</si>
</sst>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80A]* #,##0.00_-;\-[$$-80A]* #,##0.00_-;_-[$$-80A]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0" fillId="3" borderId="1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164" fontId="0" fillId="3" borderId="5" xfId="0" applyNumberFormat="1" applyFont="1" applyFill="1" applyBorder="1"/>
    <xf numFmtId="0" fontId="0" fillId="0" borderId="4" xfId="0" applyFont="1" applyBorder="1"/>
    <xf numFmtId="164" fontId="0" fillId="0" borderId="5" xfId="0" applyNumberFormat="1" applyFont="1" applyBorder="1"/>
    <xf numFmtId="164" fontId="0" fillId="3" borderId="2" xfId="0" applyNumberFormat="1" applyFont="1" applyFill="1" applyBorder="1"/>
    <xf numFmtId="0" fontId="1" fillId="2" borderId="0" xfId="0" applyFont="1" applyFill="1" applyBorder="1"/>
    <xf numFmtId="0" fontId="0" fillId="3" borderId="5" xfId="0" applyFont="1" applyFill="1" applyBorder="1"/>
    <xf numFmtId="0" fontId="0" fillId="0" borderId="5" xfId="0" applyFont="1" applyBorder="1"/>
    <xf numFmtId="0" fontId="0" fillId="3" borderId="2" xfId="0" applyFont="1" applyFill="1" applyBorder="1"/>
    <xf numFmtId="0" fontId="0" fillId="0" borderId="3" xfId="0" applyFont="1" applyBorder="1"/>
    <xf numFmtId="0" fontId="0" fillId="0" borderId="7" xfId="0" applyFont="1" applyBorder="1"/>
    <xf numFmtId="0" fontId="2" fillId="0" borderId="9" xfId="0" applyFont="1" applyBorder="1" applyAlignment="1"/>
    <xf numFmtId="0" fontId="2" fillId="0" borderId="10" xfId="0" applyFont="1" applyBorder="1" applyAlignment="1"/>
    <xf numFmtId="0" fontId="3" fillId="0" borderId="8" xfId="0" applyFont="1" applyBorder="1" applyAlignment="1">
      <alignment vertical="center"/>
    </xf>
    <xf numFmtId="164" fontId="0" fillId="3" borderId="0" xfId="0" applyNumberFormat="1" applyFont="1" applyFill="1" applyBorder="1"/>
    <xf numFmtId="0" fontId="1" fillId="2" borderId="0" xfId="0" applyFont="1" applyFill="1"/>
    <xf numFmtId="2" fontId="0" fillId="0" borderId="3" xfId="0" applyNumberFormat="1" applyBorder="1"/>
    <xf numFmtId="2" fontId="0" fillId="3" borderId="3" xfId="0" applyNumberFormat="1" applyFont="1" applyFill="1" applyBorder="1"/>
    <xf numFmtId="10" fontId="0" fillId="0" borderId="0" xfId="0" applyNumberFormat="1"/>
  </cellXfs>
  <cellStyles count="2">
    <cellStyle name="Normal" xfId="0" builtinId="0"/>
    <cellStyle name="Normal 2" xfId="1" xr:uid="{7184632D-E825-4471-9222-C90EE2AE08CC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[$$-80A]* #,##0.00_-;\-[$$-80A]* #,##0.00_-;_-[$$-80A]* &quot;-&quot;??_-;_-@_-"/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1"/>
          <bgColor theme="1"/>
        </patternFill>
      </fill>
    </dxf>
  </dxfs>
  <tableStyles count="0" defaultTableStyle="TableStyleMedium2" defaultPivotStyle="PivotStyleLight16"/>
  <colors>
    <mruColors>
      <color rgb="FFFFD2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3D1873-8301-4434-A94E-7BC9DC4AB181}" name="Tabla1" displayName="Tabla1" ref="A2:I17" totalsRowShown="0" headerRowDxfId="22" dataDxfId="21" tableBorderDxfId="20">
  <autoFilter ref="A2:I17" xr:uid="{4AECCAC8-1055-4D5C-A2F5-50E6642385B7}"/>
  <tableColumns count="9">
    <tableColumn id="1" xr3:uid="{9E9150D2-BA09-4C73-A31D-5B1FE90D457A}" name="AGENTE" dataDxfId="19"/>
    <tableColumn id="2" xr3:uid="{FBF42696-F958-4A59-BDC2-EBFDE80AADEC}" name="ENERO" dataDxfId="18"/>
    <tableColumn id="3" xr3:uid="{40164ABC-2E7D-4051-B8AC-E4D51B4FE31F}" name="FEBRERO" dataDxfId="17"/>
    <tableColumn id="4" xr3:uid="{C95CD83E-4BC3-40BB-B201-5366C294FB5D}" name="MARZO" dataDxfId="16"/>
    <tableColumn id="5" xr3:uid="{A4BE9F8D-F2D0-4AC9-958F-007914276ABB}" name="ABRIL" dataDxfId="15"/>
    <tableColumn id="6" xr3:uid="{B8EC72D0-979D-4C01-AE8F-66F93844DE67}" name="MAYO" dataDxfId="14"/>
    <tableColumn id="7" xr3:uid="{5F773FF7-EA1C-4A15-B8BF-EABC6B0C8F52}" name="JUNIO" dataDxfId="13"/>
    <tableColumn id="8" xr3:uid="{CFF6E0BD-DEF4-478C-BB1B-39AA87A3DE15}" name="TOTAL" dataDxfId="12">
      <calculatedColumnFormula>SUM(Tabla1[[#This Row],[ENERO]:[JUNIO]])</calculatedColumnFormula>
    </tableColumn>
    <tableColumn id="9" xr3:uid="{2FFDC8EA-9089-4DB2-A441-E7B2D9D244AA}" name="COMISIÓN" dataDxfId="1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B21ACF7-EBFD-4F1E-9E0B-4F77E16DCC91}" name="Tabla2" displayName="Tabla2" ref="A19:I34" totalsRowShown="0" headerRowDxfId="10" dataDxfId="9">
  <autoFilter ref="A19:I34" xr:uid="{424B4989-3AE3-4999-A0B0-78F4734494FD}"/>
  <tableColumns count="9">
    <tableColumn id="1" xr3:uid="{54600A7B-0D4B-411D-96A2-FE0A086044AD}" name="AGENTE" dataDxfId="8"/>
    <tableColumn id="2" xr3:uid="{BD38792B-F6F0-4F5A-8282-728AC1D229C4}" name="JULIO" dataDxfId="7"/>
    <tableColumn id="3" xr3:uid="{687B14A8-750C-477D-8D13-D89BB7AD4BCC}" name="AGOSTO" dataDxfId="6"/>
    <tableColumn id="4" xr3:uid="{6CC726AA-E7ED-45AC-BA48-19C5004F05C8}" name="SEPTIEMBRE" dataDxfId="5"/>
    <tableColumn id="5" xr3:uid="{2B17BA90-FAA0-4275-AA6A-DEE7805FE4E6}" name="OCTUBRE" dataDxfId="4"/>
    <tableColumn id="6" xr3:uid="{292FE1CD-605A-4E44-A660-4F2C26E50F4F}" name="NOVIEMBRE" dataDxfId="3"/>
    <tableColumn id="7" xr3:uid="{57873CA4-3C31-4EF5-B033-5F3659EF0C49}" name="DICIEMBRE" dataDxfId="2"/>
    <tableColumn id="8" xr3:uid="{F45FD48B-D446-4C16-A15A-D52C617CD3BB}" name="TOTAL" dataDxfId="1">
      <calculatedColumnFormula>SUM(Tabla2[[#This Row],[JULIO]:[DICIEMBRE]])</calculatedColumnFormula>
    </tableColumn>
    <tableColumn id="9" xr3:uid="{7AEFFBC6-1CBB-490C-BA63-C34AE72452D6}" name="Gráfico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359D2-157E-4593-AD70-6C7D909B0F47}">
  <dimension ref="A1:K40"/>
  <sheetViews>
    <sheetView tabSelected="1" topLeftCell="B1" zoomScale="80" zoomScaleNormal="80" workbookViewId="0">
      <selection activeCell="J1" sqref="J1:K1"/>
    </sheetView>
  </sheetViews>
  <sheetFormatPr baseColWidth="10" defaultRowHeight="15" x14ac:dyDescent="0.25"/>
  <cols>
    <col min="1" max="1" width="35.42578125" customWidth="1"/>
    <col min="4" max="4" width="14" customWidth="1"/>
    <col min="6" max="6" width="14" customWidth="1"/>
    <col min="7" max="7" width="12.85546875" customWidth="1"/>
    <col min="8" max="8" width="9.85546875" bestFit="1" customWidth="1"/>
  </cols>
  <sheetData>
    <row r="1" spans="1:11" ht="73.5" customHeight="1" x14ac:dyDescent="0.25">
      <c r="A1" s="17" t="s">
        <v>29</v>
      </c>
      <c r="B1" s="15"/>
      <c r="C1" s="15"/>
      <c r="D1" s="15"/>
      <c r="E1" s="15"/>
      <c r="F1" s="15"/>
      <c r="G1" s="16"/>
      <c r="J1" t="s">
        <v>35</v>
      </c>
      <c r="K1" s="22">
        <v>0.125</v>
      </c>
    </row>
    <row r="2" spans="1:11" x14ac:dyDescent="0.25">
      <c r="A2" s="2" t="s">
        <v>21</v>
      </c>
      <c r="B2" s="2" t="s">
        <v>13</v>
      </c>
      <c r="C2" s="2" t="s">
        <v>14</v>
      </c>
      <c r="D2" s="2" t="s">
        <v>15</v>
      </c>
      <c r="E2" s="2" t="s">
        <v>16</v>
      </c>
      <c r="F2" s="2" t="s">
        <v>17</v>
      </c>
      <c r="G2" s="3" t="s">
        <v>18</v>
      </c>
      <c r="H2" s="9" t="s">
        <v>22</v>
      </c>
      <c r="I2" s="19" t="s">
        <v>30</v>
      </c>
    </row>
    <row r="3" spans="1:11" x14ac:dyDescent="0.25">
      <c r="A3" s="10" t="s">
        <v>0</v>
      </c>
      <c r="B3" s="5">
        <v>9977.2099999999991</v>
      </c>
      <c r="C3" s="5">
        <v>8499.67</v>
      </c>
      <c r="D3" s="5">
        <v>7920.11</v>
      </c>
      <c r="E3" s="5">
        <v>3277.19</v>
      </c>
      <c r="F3" s="5">
        <v>1387.78</v>
      </c>
      <c r="G3" s="5">
        <v>2248.73</v>
      </c>
      <c r="H3" s="21">
        <f>SUM(Tabla1[[#This Row],[ENERO]:[JUNIO]])</f>
        <v>33310.689999999995</v>
      </c>
      <c r="I3" s="18"/>
    </row>
    <row r="4" spans="1:11" x14ac:dyDescent="0.25">
      <c r="A4" s="11" t="s">
        <v>1</v>
      </c>
      <c r="B4" s="7">
        <v>6569.74</v>
      </c>
      <c r="C4" s="7">
        <v>4424.17</v>
      </c>
      <c r="D4" s="7">
        <v>3414.88</v>
      </c>
      <c r="E4" s="7">
        <v>3592.12</v>
      </c>
      <c r="F4" s="7">
        <v>7574.61</v>
      </c>
      <c r="G4" s="7">
        <v>7388.14</v>
      </c>
      <c r="H4" s="20"/>
      <c r="I4" s="18"/>
    </row>
    <row r="5" spans="1:11" x14ac:dyDescent="0.25">
      <c r="A5" s="10" t="s">
        <v>19</v>
      </c>
      <c r="B5" s="5">
        <v>8207.65</v>
      </c>
      <c r="C5" s="5">
        <v>1542.96</v>
      </c>
      <c r="D5" s="5">
        <v>8866.73</v>
      </c>
      <c r="E5" s="5">
        <v>4075.97</v>
      </c>
      <c r="F5" s="5">
        <v>1600.77</v>
      </c>
      <c r="G5" s="5">
        <v>8759.44</v>
      </c>
      <c r="H5" s="21"/>
      <c r="I5" s="18"/>
    </row>
    <row r="6" spans="1:11" x14ac:dyDescent="0.25">
      <c r="A6" s="11" t="s">
        <v>20</v>
      </c>
      <c r="B6" s="7">
        <v>5045.0200000000004</v>
      </c>
      <c r="C6" s="7">
        <v>9687.09</v>
      </c>
      <c r="D6" s="7">
        <v>7645.65</v>
      </c>
      <c r="E6" s="7">
        <v>813.76</v>
      </c>
      <c r="F6" s="7">
        <v>8315.7199999999993</v>
      </c>
      <c r="G6" s="7">
        <v>5666.36</v>
      </c>
      <c r="H6" s="20"/>
      <c r="I6" s="18"/>
    </row>
    <row r="7" spans="1:11" x14ac:dyDescent="0.25">
      <c r="A7" s="10" t="s">
        <v>5</v>
      </c>
      <c r="B7" s="5">
        <v>9555.59</v>
      </c>
      <c r="C7" s="5">
        <v>6733.52</v>
      </c>
      <c r="D7" s="5">
        <v>2484.3200000000002</v>
      </c>
      <c r="E7" s="5">
        <v>7383.98</v>
      </c>
      <c r="F7" s="5">
        <v>4175.3999999999996</v>
      </c>
      <c r="G7" s="5">
        <v>9482.51</v>
      </c>
      <c r="H7" s="21"/>
      <c r="I7" s="18"/>
    </row>
    <row r="8" spans="1:11" x14ac:dyDescent="0.25">
      <c r="A8" s="11" t="s">
        <v>11</v>
      </c>
      <c r="B8" s="7">
        <v>929.7</v>
      </c>
      <c r="C8" s="7">
        <v>6604.26</v>
      </c>
      <c r="D8" s="7">
        <v>9678.67</v>
      </c>
      <c r="E8" s="7">
        <v>4504.04</v>
      </c>
      <c r="F8" s="7">
        <v>4245.84</v>
      </c>
      <c r="G8" s="7">
        <v>7242.82</v>
      </c>
      <c r="H8" s="20"/>
      <c r="I8" s="18"/>
    </row>
    <row r="9" spans="1:11" x14ac:dyDescent="0.25">
      <c r="A9" s="10" t="s">
        <v>7</v>
      </c>
      <c r="B9" s="5">
        <v>8985.3799999999992</v>
      </c>
      <c r="C9" s="5">
        <v>8429.41</v>
      </c>
      <c r="D9" s="5">
        <v>7313.71</v>
      </c>
      <c r="E9" s="5">
        <v>6350.58</v>
      </c>
      <c r="F9" s="5">
        <v>6908.98</v>
      </c>
      <c r="G9" s="5">
        <v>4746.1499999999996</v>
      </c>
      <c r="H9" s="21"/>
      <c r="I9" s="18"/>
    </row>
    <row r="10" spans="1:11" x14ac:dyDescent="0.25">
      <c r="A10" s="11" t="s">
        <v>8</v>
      </c>
      <c r="B10" s="7">
        <v>1817.01</v>
      </c>
      <c r="C10" s="7">
        <v>7908.47</v>
      </c>
      <c r="D10" s="7">
        <v>3151.05</v>
      </c>
      <c r="E10" s="7">
        <v>3026.17</v>
      </c>
      <c r="F10" s="7">
        <v>3720.88</v>
      </c>
      <c r="G10" s="7">
        <v>6684.13</v>
      </c>
      <c r="H10" s="20"/>
      <c r="I10" s="18"/>
    </row>
    <row r="11" spans="1:11" x14ac:dyDescent="0.25">
      <c r="A11" s="10" t="s">
        <v>9</v>
      </c>
      <c r="B11" s="5">
        <v>8878.6200000000008</v>
      </c>
      <c r="C11" s="5">
        <v>9279.6299999999992</v>
      </c>
      <c r="D11" s="5">
        <v>9968.19</v>
      </c>
      <c r="E11" s="5">
        <v>1681.55</v>
      </c>
      <c r="F11" s="5">
        <v>6664.75</v>
      </c>
      <c r="G11" s="5">
        <v>9977.5499999999993</v>
      </c>
      <c r="H11" s="21"/>
      <c r="I11" s="18"/>
    </row>
    <row r="12" spans="1:11" x14ac:dyDescent="0.25">
      <c r="A12" s="11" t="s">
        <v>10</v>
      </c>
      <c r="B12" s="7">
        <v>3953.34</v>
      </c>
      <c r="C12" s="7">
        <v>3349.28</v>
      </c>
      <c r="D12" s="7">
        <v>5515.49</v>
      </c>
      <c r="E12" s="7">
        <v>6990.21</v>
      </c>
      <c r="F12" s="7">
        <v>1496.23</v>
      </c>
      <c r="G12" s="7">
        <v>9138.01</v>
      </c>
      <c r="H12" s="20"/>
      <c r="I12" s="18"/>
    </row>
    <row r="13" spans="1:11" x14ac:dyDescent="0.25">
      <c r="A13" s="10" t="s">
        <v>12</v>
      </c>
      <c r="B13" s="5">
        <v>8490.66</v>
      </c>
      <c r="C13" s="5">
        <v>1021.13</v>
      </c>
      <c r="D13" s="5">
        <v>9504.09</v>
      </c>
      <c r="E13" s="5">
        <v>4678.1000000000004</v>
      </c>
      <c r="F13" s="5">
        <v>2067.4899999999998</v>
      </c>
      <c r="G13" s="5">
        <v>8287.33</v>
      </c>
      <c r="H13" s="21"/>
      <c r="I13" s="18"/>
    </row>
    <row r="14" spans="1:11" x14ac:dyDescent="0.25">
      <c r="A14" s="11" t="s">
        <v>6</v>
      </c>
      <c r="B14" s="7">
        <v>3146.73</v>
      </c>
      <c r="C14" s="7">
        <v>1813.89</v>
      </c>
      <c r="D14" s="7">
        <v>9430.7999999999993</v>
      </c>
      <c r="E14" s="7">
        <v>8005.65</v>
      </c>
      <c r="F14" s="7">
        <v>7961.68</v>
      </c>
      <c r="G14" s="7">
        <v>1896.94</v>
      </c>
      <c r="H14" s="20"/>
      <c r="I14" s="18"/>
    </row>
    <row r="15" spans="1:11" x14ac:dyDescent="0.25">
      <c r="A15" s="10" t="s">
        <v>3</v>
      </c>
      <c r="B15" s="5">
        <v>5609</v>
      </c>
      <c r="C15" s="5">
        <v>8780.94</v>
      </c>
      <c r="D15" s="5">
        <v>1497.08</v>
      </c>
      <c r="E15" s="5">
        <v>2764.4</v>
      </c>
      <c r="F15" s="5">
        <v>6462.8</v>
      </c>
      <c r="G15" s="5">
        <v>1034.49</v>
      </c>
      <c r="H15" s="21"/>
      <c r="I15" s="18"/>
    </row>
    <row r="16" spans="1:11" x14ac:dyDescent="0.25">
      <c r="A16" s="11" t="s">
        <v>2</v>
      </c>
      <c r="B16" s="7">
        <v>7850.05</v>
      </c>
      <c r="C16" s="7">
        <v>9745.1299999999992</v>
      </c>
      <c r="D16" s="7">
        <v>3478.1</v>
      </c>
      <c r="E16" s="7">
        <v>8441.85</v>
      </c>
      <c r="F16" s="7">
        <v>9069.75</v>
      </c>
      <c r="G16" s="7">
        <v>9693.24</v>
      </c>
      <c r="H16" s="20"/>
      <c r="I16" s="18"/>
    </row>
    <row r="17" spans="1:9" x14ac:dyDescent="0.25">
      <c r="A17" s="12" t="s">
        <v>4</v>
      </c>
      <c r="B17" s="8">
        <v>8575.31</v>
      </c>
      <c r="C17" s="8">
        <v>1354.34</v>
      </c>
      <c r="D17" s="8">
        <v>2760.49</v>
      </c>
      <c r="E17" s="8">
        <v>1872.43</v>
      </c>
      <c r="F17" s="8">
        <v>3352.08</v>
      </c>
      <c r="G17" s="8">
        <v>2357.4499999999998</v>
      </c>
      <c r="H17" s="21"/>
      <c r="I17" s="18"/>
    </row>
    <row r="19" spans="1:9" x14ac:dyDescent="0.25">
      <c r="A19" s="2" t="s">
        <v>21</v>
      </c>
      <c r="B19" s="2" t="s">
        <v>23</v>
      </c>
      <c r="C19" s="2" t="s">
        <v>24</v>
      </c>
      <c r="D19" s="2" t="s">
        <v>25</v>
      </c>
      <c r="E19" s="2" t="s">
        <v>26</v>
      </c>
      <c r="F19" s="2" t="s">
        <v>27</v>
      </c>
      <c r="G19" s="3" t="s">
        <v>28</v>
      </c>
      <c r="H19" s="9" t="s">
        <v>22</v>
      </c>
      <c r="I19" s="19" t="s">
        <v>33</v>
      </c>
    </row>
    <row r="20" spans="1:9" x14ac:dyDescent="0.25">
      <c r="A20" s="4" t="s">
        <v>0</v>
      </c>
      <c r="B20" s="5">
        <v>2478.7199999999998</v>
      </c>
      <c r="C20" s="5">
        <v>4892.8500000000004</v>
      </c>
      <c r="D20" s="5">
        <v>1443.61</v>
      </c>
      <c r="E20" s="5">
        <v>2885.42</v>
      </c>
      <c r="F20" s="5">
        <v>1835.36</v>
      </c>
      <c r="G20" s="5">
        <v>4940.5200000000004</v>
      </c>
      <c r="H20" s="13">
        <f>SUM(Tabla2[[#This Row],[JULIO]:[DICIEMBRE]])</f>
        <v>18476.480000000003</v>
      </c>
      <c r="I20" s="18"/>
    </row>
    <row r="21" spans="1:9" x14ac:dyDescent="0.25">
      <c r="A21" s="6" t="s">
        <v>1</v>
      </c>
      <c r="B21" s="7">
        <v>2616.38</v>
      </c>
      <c r="C21" s="7">
        <v>5307.06</v>
      </c>
      <c r="D21" s="7">
        <v>6580.18</v>
      </c>
      <c r="E21" s="7">
        <v>6046.83</v>
      </c>
      <c r="F21" s="7">
        <v>2137.9</v>
      </c>
      <c r="G21" s="7">
        <v>5215.47</v>
      </c>
      <c r="H21" s="13"/>
      <c r="I21" s="18"/>
    </row>
    <row r="22" spans="1:9" x14ac:dyDescent="0.25">
      <c r="A22" s="4" t="s">
        <v>19</v>
      </c>
      <c r="B22" s="5">
        <v>1542.69</v>
      </c>
      <c r="C22" s="5">
        <v>4745.1099999999997</v>
      </c>
      <c r="D22" s="5">
        <v>6185.77</v>
      </c>
      <c r="E22" s="5">
        <v>4940.5200000000004</v>
      </c>
      <c r="F22" s="5">
        <v>1414.72</v>
      </c>
      <c r="G22" s="5">
        <v>4782.8999999999996</v>
      </c>
      <c r="H22" s="13"/>
      <c r="I22" s="18"/>
    </row>
    <row r="23" spans="1:9" x14ac:dyDescent="0.25">
      <c r="A23" s="6" t="s">
        <v>20</v>
      </c>
      <c r="B23" s="7">
        <v>7137.01</v>
      </c>
      <c r="C23" s="7">
        <v>9174.24</v>
      </c>
      <c r="D23" s="7">
        <v>2186.77</v>
      </c>
      <c r="E23" s="7">
        <v>5215.47</v>
      </c>
      <c r="F23" s="7">
        <v>8372.83</v>
      </c>
      <c r="G23" s="7">
        <v>9171.33</v>
      </c>
      <c r="H23" s="13"/>
      <c r="I23" s="18"/>
    </row>
    <row r="24" spans="1:9" x14ac:dyDescent="0.25">
      <c r="A24" s="4" t="s">
        <v>5</v>
      </c>
      <c r="B24" s="5">
        <v>2900.59</v>
      </c>
      <c r="C24" s="5">
        <v>6034.41</v>
      </c>
      <c r="D24" s="5">
        <v>2309.39</v>
      </c>
      <c r="E24" s="5">
        <v>4782.8999999999996</v>
      </c>
      <c r="F24" s="5">
        <v>9889.41</v>
      </c>
      <c r="G24" s="5">
        <v>3426.68</v>
      </c>
      <c r="H24" s="13"/>
      <c r="I24" s="18"/>
    </row>
    <row r="25" spans="1:9" x14ac:dyDescent="0.25">
      <c r="A25" s="6" t="s">
        <v>11</v>
      </c>
      <c r="B25" s="7">
        <v>3088.83</v>
      </c>
      <c r="C25" s="7">
        <v>2254.96</v>
      </c>
      <c r="D25" s="7">
        <v>5506.5</v>
      </c>
      <c r="E25" s="7">
        <v>9171.33</v>
      </c>
      <c r="F25" s="7">
        <v>2677.25</v>
      </c>
      <c r="G25" s="7">
        <v>7487.25</v>
      </c>
      <c r="H25" s="13"/>
      <c r="I25" s="18"/>
    </row>
    <row r="26" spans="1:9" x14ac:dyDescent="0.25">
      <c r="A26" s="4" t="s">
        <v>7</v>
      </c>
      <c r="B26" s="5">
        <v>1012.03</v>
      </c>
      <c r="C26" s="5">
        <v>8460.43</v>
      </c>
      <c r="D26" s="5">
        <v>4259.2</v>
      </c>
      <c r="E26" s="5">
        <v>3426.68</v>
      </c>
      <c r="F26" s="5">
        <v>2628.81</v>
      </c>
      <c r="G26" s="5">
        <v>4387.62</v>
      </c>
      <c r="H26" s="13"/>
      <c r="I26" s="18"/>
    </row>
    <row r="27" spans="1:9" x14ac:dyDescent="0.25">
      <c r="A27" s="6" t="s">
        <v>8</v>
      </c>
      <c r="B27" s="7">
        <v>7215.93</v>
      </c>
      <c r="C27" s="7">
        <v>7722.96</v>
      </c>
      <c r="D27" s="7">
        <v>7212.02</v>
      </c>
      <c r="E27" s="7">
        <v>7487.25</v>
      </c>
      <c r="F27" s="7">
        <v>2177.9499999999998</v>
      </c>
      <c r="G27" s="7">
        <v>1496.62</v>
      </c>
      <c r="H27" s="13"/>
      <c r="I27" s="18"/>
    </row>
    <row r="28" spans="1:9" x14ac:dyDescent="0.25">
      <c r="A28" s="4" t="s">
        <v>9</v>
      </c>
      <c r="B28" s="5">
        <v>4113.17</v>
      </c>
      <c r="C28" s="5">
        <v>9929.9699999999993</v>
      </c>
      <c r="D28" s="5">
        <v>915.29</v>
      </c>
      <c r="E28" s="5">
        <v>4387.62</v>
      </c>
      <c r="F28" s="5">
        <v>5814.45</v>
      </c>
      <c r="G28" s="5">
        <v>1443.61</v>
      </c>
      <c r="H28" s="13"/>
      <c r="I28" s="18"/>
    </row>
    <row r="29" spans="1:9" x14ac:dyDescent="0.25">
      <c r="A29" s="6" t="s">
        <v>10</v>
      </c>
      <c r="B29" s="7">
        <v>8248.1299999999992</v>
      </c>
      <c r="C29" s="7">
        <v>5694.54</v>
      </c>
      <c r="D29" s="7">
        <v>4590.71</v>
      </c>
      <c r="E29" s="7">
        <v>1496.62</v>
      </c>
      <c r="F29" s="7">
        <v>6381.85</v>
      </c>
      <c r="G29" s="7">
        <v>6580.18</v>
      </c>
      <c r="H29" s="13"/>
      <c r="I29" s="18"/>
    </row>
    <row r="30" spans="1:9" x14ac:dyDescent="0.25">
      <c r="A30" s="4" t="s">
        <v>12</v>
      </c>
      <c r="B30" s="5">
        <v>2039.11</v>
      </c>
      <c r="C30" s="5">
        <v>5936.14</v>
      </c>
      <c r="D30" s="5">
        <v>3846.14</v>
      </c>
      <c r="E30" s="5">
        <v>2998.73</v>
      </c>
      <c r="F30" s="5">
        <v>4675.9399999999996</v>
      </c>
      <c r="G30" s="5">
        <v>6185.77</v>
      </c>
      <c r="H30" s="13"/>
      <c r="I30" s="18"/>
    </row>
    <row r="31" spans="1:9" x14ac:dyDescent="0.25">
      <c r="A31" s="6" t="s">
        <v>6</v>
      </c>
      <c r="B31" s="7">
        <v>3484.94</v>
      </c>
      <c r="C31" s="7">
        <v>3873.86</v>
      </c>
      <c r="D31" s="7">
        <v>6765.84</v>
      </c>
      <c r="E31" s="7">
        <v>3943.68</v>
      </c>
      <c r="F31" s="7">
        <v>3063.44</v>
      </c>
      <c r="G31" s="7">
        <v>2186.77</v>
      </c>
      <c r="H31" s="13"/>
      <c r="I31" s="18"/>
    </row>
    <row r="32" spans="1:9" x14ac:dyDescent="0.25">
      <c r="A32" s="4" t="s">
        <v>3</v>
      </c>
      <c r="B32" s="5">
        <v>9637.73</v>
      </c>
      <c r="C32" s="5">
        <v>4437.95</v>
      </c>
      <c r="D32" s="5">
        <v>4848.47</v>
      </c>
      <c r="E32" s="5">
        <v>4095.29</v>
      </c>
      <c r="F32" s="5">
        <v>1048.78</v>
      </c>
      <c r="G32" s="5">
        <v>2309.39</v>
      </c>
      <c r="H32" s="13"/>
      <c r="I32" s="18"/>
    </row>
    <row r="33" spans="1:9" x14ac:dyDescent="0.25">
      <c r="A33" s="6" t="s">
        <v>2</v>
      </c>
      <c r="B33" s="7">
        <v>3129.71</v>
      </c>
      <c r="C33" s="7">
        <v>6136.33</v>
      </c>
      <c r="D33" s="7">
        <v>3447.51</v>
      </c>
      <c r="E33" s="7">
        <v>9529.61</v>
      </c>
      <c r="F33" s="7">
        <v>5042.24</v>
      </c>
      <c r="G33" s="7">
        <v>5506.5</v>
      </c>
      <c r="H33" s="13"/>
      <c r="I33" s="18"/>
    </row>
    <row r="34" spans="1:9" x14ac:dyDescent="0.25">
      <c r="A34" s="1" t="s">
        <v>4</v>
      </c>
      <c r="B34" s="8">
        <v>9530.2800000000007</v>
      </c>
      <c r="C34" s="8">
        <v>4221.2299999999996</v>
      </c>
      <c r="D34" s="8">
        <v>8908.1</v>
      </c>
      <c r="E34" s="8">
        <v>5189.01</v>
      </c>
      <c r="F34" s="8">
        <v>5002.84</v>
      </c>
      <c r="G34" s="8">
        <v>4259.2</v>
      </c>
      <c r="H34" s="14"/>
      <c r="I34" s="18"/>
    </row>
    <row r="38" spans="1:9" x14ac:dyDescent="0.25">
      <c r="A38" t="s">
        <v>31</v>
      </c>
    </row>
    <row r="39" spans="1:9" x14ac:dyDescent="0.25">
      <c r="A39" t="s">
        <v>32</v>
      </c>
    </row>
    <row r="40" spans="1:9" x14ac:dyDescent="0.25">
      <c r="A40" t="s">
        <v>34</v>
      </c>
    </row>
  </sheetData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5F2B-EA3E-44C8-9B4C-1F8D1519A8F6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VENTAS (SEMESTRAL)</vt:lpstr>
      <vt:lpstr>Agentes</vt:lpstr>
      <vt:lpstr>TotalS1</vt:lpstr>
      <vt:lpstr>TotalS2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Antonio Martinez Contreras</dc:creator>
  <cp:lastModifiedBy>Adriana Garcia Muciño</cp:lastModifiedBy>
  <dcterms:created xsi:type="dcterms:W3CDTF">2019-07-20T15:47:51Z</dcterms:created>
  <dcterms:modified xsi:type="dcterms:W3CDTF">2020-01-15T18:28:59Z</dcterms:modified>
</cp:coreProperties>
</file>